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76" windowWidth="190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<sst xmlns="http://schemas.openxmlformats.org/spreadsheetml/2006/main" count="176" uniqueCount="116">
  <si>
    <t>ISN93 Loftnetshæðir</t>
  </si>
  <si>
    <t>Punktur</t>
  </si>
  <si>
    <t>Skráarnafn(*.dat)</t>
  </si>
  <si>
    <t>Hópur</t>
  </si>
  <si>
    <t>Mælitími</t>
  </si>
  <si>
    <t>Mæld hæð</t>
  </si>
  <si>
    <t>Teg.mælingar</t>
  </si>
  <si>
    <t>Leiðr.hæð</t>
  </si>
  <si>
    <t>Rinex tilb.</t>
  </si>
  <si>
    <t>B1</t>
  </si>
  <si>
    <t>Sk/TGP</t>
  </si>
  <si>
    <t>B2</t>
  </si>
  <si>
    <t>B3</t>
  </si>
  <si>
    <t>V/TGP</t>
  </si>
  <si>
    <t>B4</t>
  </si>
  <si>
    <t>06:55-15:00</t>
  </si>
  <si>
    <t>G1</t>
  </si>
  <si>
    <t>G2</t>
  </si>
  <si>
    <t>G3</t>
  </si>
  <si>
    <t>G4</t>
  </si>
  <si>
    <t>07:00-15:00</t>
  </si>
  <si>
    <t>R1</t>
  </si>
  <si>
    <t>R2</t>
  </si>
  <si>
    <t>R3</t>
  </si>
  <si>
    <t>R4</t>
  </si>
  <si>
    <t>V2</t>
  </si>
  <si>
    <t>Y1</t>
  </si>
  <si>
    <t>Y2</t>
  </si>
  <si>
    <t>Viðmiðunar stöðvar session 1</t>
  </si>
  <si>
    <t>LM0082</t>
  </si>
  <si>
    <t>F1</t>
  </si>
  <si>
    <t>LM1260</t>
  </si>
  <si>
    <t>F2</t>
  </si>
  <si>
    <t>LM0340</t>
  </si>
  <si>
    <t>F3</t>
  </si>
  <si>
    <t>LM0348</t>
  </si>
  <si>
    <t>F4</t>
  </si>
  <si>
    <t>Öll loftnet eru af gerðinni Trimble 4000SST/SSE L1/L2 Geodetic Pnr. 14532-00</t>
  </si>
  <si>
    <t>Fastar</t>
  </si>
  <si>
    <t>A</t>
  </si>
  <si>
    <t>Botn á loftneti upp að áætlaðri fasamiðju (Viðmiðunar punktur)</t>
  </si>
  <si>
    <t>B</t>
  </si>
  <si>
    <t>Toppur á loftnetsdiski upp að áætlaðri fasamiðju</t>
  </si>
  <si>
    <t>C</t>
  </si>
  <si>
    <t>Botn á loftnetsdiski upp að áætlaðri fasamiðju (Viðmiðunar punktur)</t>
  </si>
  <si>
    <t>Frá miðju loftnets að innri brún nóðu á loftnets diski</t>
  </si>
  <si>
    <t>Frá miðju loftnets að innri brún loftnets disks</t>
  </si>
  <si>
    <t>Viðmiðunar punktur er botnin á loftnetinu (Bottom of ground plane)</t>
  </si>
  <si>
    <t>Átt er við skáhallamælinu frá mælipunkti að toppi innri nóðu á loftnetsdiski</t>
  </si>
  <si>
    <t>Átt er við lóðrétta mælinu frá mælipunkti að efri brún loftnetsdisks</t>
  </si>
  <si>
    <t>06:59-15:00</t>
  </si>
  <si>
    <t>Viðmiðunar stöðvar session 2</t>
  </si>
  <si>
    <t>06:56-15:00</t>
  </si>
  <si>
    <t>OS7225</t>
  </si>
  <si>
    <t>06:50-15:01</t>
  </si>
  <si>
    <t>V3</t>
  </si>
  <si>
    <t>LM2003</t>
  </si>
  <si>
    <t>LM0307</t>
  </si>
  <si>
    <t>Dagur 216</t>
  </si>
  <si>
    <t>Dagsetning 04-08-1993</t>
  </si>
  <si>
    <t>00822161.dat</t>
  </si>
  <si>
    <t>12602161.dat</t>
  </si>
  <si>
    <t>03402161.dat</t>
  </si>
  <si>
    <t>03482161.dat</t>
  </si>
  <si>
    <t>00822162.dat</t>
  </si>
  <si>
    <t>12602162.dat</t>
  </si>
  <si>
    <t>03402162.dat</t>
  </si>
  <si>
    <t>03482162.dat</t>
  </si>
  <si>
    <t>LM0302</t>
  </si>
  <si>
    <t>LM0301</t>
  </si>
  <si>
    <t>03012161.dat</t>
  </si>
  <si>
    <t>LM0303</t>
  </si>
  <si>
    <t>03032161.dat</t>
  </si>
  <si>
    <t>06:58-15:00</t>
  </si>
  <si>
    <t>LM3713</t>
  </si>
  <si>
    <t>37132161.dat</t>
  </si>
  <si>
    <t>03022161.dat</t>
  </si>
  <si>
    <t>72252161.dat</t>
  </si>
  <si>
    <t>06:69-15:00</t>
  </si>
  <si>
    <t>LM0305</t>
  </si>
  <si>
    <t>03052161.dat</t>
  </si>
  <si>
    <t>06:50-15:00</t>
  </si>
  <si>
    <t>20032160.dat</t>
  </si>
  <si>
    <t>LM0304</t>
  </si>
  <si>
    <t>03042161.dat</t>
  </si>
  <si>
    <t>LM0502</t>
  </si>
  <si>
    <t>05022161.dat</t>
  </si>
  <si>
    <t>06:58-15:01</t>
  </si>
  <si>
    <t>LM0310</t>
  </si>
  <si>
    <t>03102161.dat</t>
  </si>
  <si>
    <t>73712161.dat</t>
  </si>
  <si>
    <t>OS7371</t>
  </si>
  <si>
    <t>LM0309</t>
  </si>
  <si>
    <t>03092161.dat</t>
  </si>
  <si>
    <t>06:53-15:00</t>
  </si>
  <si>
    <t>LM3204</t>
  </si>
  <si>
    <t>LM0308</t>
  </si>
  <si>
    <t>03082161.dat</t>
  </si>
  <si>
    <t>LM0306</t>
  </si>
  <si>
    <t>03062161.dat</t>
  </si>
  <si>
    <t>07:00-15:01</t>
  </si>
  <si>
    <t>03072161.dat</t>
  </si>
  <si>
    <t>06:48-15:00</t>
  </si>
  <si>
    <t>LM3706</t>
  </si>
  <si>
    <t>S3</t>
  </si>
  <si>
    <t>15:30-06:30</t>
  </si>
  <si>
    <t>07:19-15:00</t>
  </si>
  <si>
    <t>15:29-06:45</t>
  </si>
  <si>
    <t>07:07-15:00</t>
  </si>
  <si>
    <t>15:15-06:45</t>
  </si>
  <si>
    <t>12602163.dat</t>
  </si>
  <si>
    <t>07:00-11:30</t>
  </si>
  <si>
    <t>14:00-15:00</t>
  </si>
  <si>
    <t>15:15-06:44</t>
  </si>
  <si>
    <t>37062161.dat</t>
  </si>
  <si>
    <t>32042161.dat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</si>
</sst>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20" fontId="0" fillId="0" borderId="2" xfId="0" applyNumberFormat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Border="1" applyAlignment="1">
      <alignment/>
    </xf>
    <xf numFmtId="49" fontId="0" fillId="0" borderId="6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8.28125" style="0" customWidth="1"/>
    <col min="2" max="2" width="14.28125" style="9" customWidth="1"/>
    <col min="4" max="4" width="10.7109375" style="0" customWidth="1"/>
    <col min="5" max="5" width="9.28125" style="0" customWidth="1"/>
    <col min="6" max="6" width="12.7109375" style="0" customWidth="1"/>
    <col min="8" max="8" width="9.421875" style="0" customWidth="1"/>
    <col min="9" max="9" width="4.7109375" style="0" customWidth="1"/>
  </cols>
  <sheetData>
    <row r="1" spans="1:6" ht="12.75">
      <c r="A1" t="s">
        <v>0</v>
      </c>
      <c r="D1" t="s">
        <v>58</v>
      </c>
      <c r="F1" t="s">
        <v>59</v>
      </c>
    </row>
    <row r="3" spans="1:8" ht="12.75">
      <c r="A3" s="1" t="s">
        <v>1</v>
      </c>
      <c r="B3" s="10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2" t="s">
        <v>8</v>
      </c>
    </row>
    <row r="4" spans="1:8" ht="12.75">
      <c r="A4" s="3" t="s">
        <v>69</v>
      </c>
      <c r="B4" s="11" t="s">
        <v>70</v>
      </c>
      <c r="C4" s="3" t="s">
        <v>9</v>
      </c>
      <c r="D4" s="3" t="s">
        <v>50</v>
      </c>
      <c r="E4" s="4">
        <v>0.121</v>
      </c>
      <c r="F4" s="3" t="s">
        <v>13</v>
      </c>
      <c r="G4" s="4">
        <f aca="true" t="shared" si="0" ref="G4:G11">E4-0.0692+0.0063</f>
        <v>0.0581</v>
      </c>
      <c r="H4" s="3"/>
    </row>
    <row r="5" spans="1:8" ht="12.75">
      <c r="A5" s="3" t="s">
        <v>71</v>
      </c>
      <c r="B5" s="11" t="s">
        <v>72</v>
      </c>
      <c r="C5" s="3" t="s">
        <v>11</v>
      </c>
      <c r="D5" s="3" t="s">
        <v>15</v>
      </c>
      <c r="E5" s="4">
        <v>0.118</v>
      </c>
      <c r="F5" s="3" t="s">
        <v>13</v>
      </c>
      <c r="G5" s="4">
        <f t="shared" si="0"/>
        <v>0.055099999999999996</v>
      </c>
      <c r="H5" s="3"/>
    </row>
    <row r="6" spans="1:8" ht="12.75">
      <c r="A6" s="3" t="s">
        <v>68</v>
      </c>
      <c r="B6" s="11" t="s">
        <v>76</v>
      </c>
      <c r="C6" s="3" t="s">
        <v>12</v>
      </c>
      <c r="D6" s="3" t="s">
        <v>73</v>
      </c>
      <c r="E6" s="4">
        <v>0.124</v>
      </c>
      <c r="F6" s="3" t="s">
        <v>13</v>
      </c>
      <c r="G6" s="4">
        <f t="shared" si="0"/>
        <v>0.0611</v>
      </c>
      <c r="H6" s="3"/>
    </row>
    <row r="7" spans="1:8" ht="12.75">
      <c r="A7" s="3" t="s">
        <v>74</v>
      </c>
      <c r="B7" s="11" t="s">
        <v>75</v>
      </c>
      <c r="C7" s="3" t="s">
        <v>14</v>
      </c>
      <c r="D7" s="3" t="s">
        <v>15</v>
      </c>
      <c r="E7" s="4">
        <v>0.118</v>
      </c>
      <c r="F7" s="3" t="s">
        <v>13</v>
      </c>
      <c r="G7" s="4">
        <f t="shared" si="0"/>
        <v>0.055099999999999996</v>
      </c>
      <c r="H7" s="3"/>
    </row>
    <row r="8" spans="1:8" ht="12.75">
      <c r="A8" s="3" t="s">
        <v>53</v>
      </c>
      <c r="B8" s="11" t="s">
        <v>77</v>
      </c>
      <c r="C8" s="3" t="s">
        <v>16</v>
      </c>
      <c r="D8" s="3" t="s">
        <v>78</v>
      </c>
      <c r="E8" s="4">
        <v>0.765</v>
      </c>
      <c r="F8" s="3" t="s">
        <v>10</v>
      </c>
      <c r="G8" s="4">
        <f>SQRT(E8^2-0.2334^2)-0.0692+0.0063</f>
        <v>0.6656255246043202</v>
      </c>
      <c r="H8" s="3"/>
    </row>
    <row r="9" spans="1:8" ht="12.75">
      <c r="A9" s="3" t="s">
        <v>79</v>
      </c>
      <c r="B9" s="11" t="s">
        <v>80</v>
      </c>
      <c r="C9" s="3" t="s">
        <v>17</v>
      </c>
      <c r="D9" s="3" t="s">
        <v>81</v>
      </c>
      <c r="E9" s="4">
        <v>0.11</v>
      </c>
      <c r="F9" s="3" t="s">
        <v>13</v>
      </c>
      <c r="G9" s="4">
        <f t="shared" si="0"/>
        <v>0.0471</v>
      </c>
      <c r="H9" s="3"/>
    </row>
    <row r="10" spans="1:8" ht="12.75">
      <c r="A10" s="3" t="s">
        <v>56</v>
      </c>
      <c r="B10" s="11" t="s">
        <v>82</v>
      </c>
      <c r="C10" s="3" t="s">
        <v>18</v>
      </c>
      <c r="D10" s="3" t="s">
        <v>20</v>
      </c>
      <c r="E10" s="4">
        <v>0.124</v>
      </c>
      <c r="F10" s="3" t="s">
        <v>13</v>
      </c>
      <c r="G10" s="4">
        <f t="shared" si="0"/>
        <v>0.0611</v>
      </c>
      <c r="H10" s="3"/>
    </row>
    <row r="11" spans="1:8" ht="12.75">
      <c r="A11" s="3" t="s">
        <v>83</v>
      </c>
      <c r="B11" s="11" t="s">
        <v>84</v>
      </c>
      <c r="C11" s="3" t="s">
        <v>19</v>
      </c>
      <c r="D11" s="5" t="s">
        <v>20</v>
      </c>
      <c r="E11" s="4">
        <v>0.112</v>
      </c>
      <c r="F11" s="3" t="s">
        <v>13</v>
      </c>
      <c r="G11" s="4">
        <f t="shared" si="0"/>
        <v>0.049100000000000005</v>
      </c>
      <c r="H11" s="3"/>
    </row>
    <row r="12" spans="1:8" ht="12.75">
      <c r="A12" s="3" t="s">
        <v>85</v>
      </c>
      <c r="B12" s="11" t="s">
        <v>86</v>
      </c>
      <c r="C12" s="3" t="s">
        <v>21</v>
      </c>
      <c r="D12" s="3" t="s">
        <v>87</v>
      </c>
      <c r="E12" s="4">
        <v>1.11</v>
      </c>
      <c r="F12" s="3" t="s">
        <v>10</v>
      </c>
      <c r="G12" s="4">
        <f>SQRT(E12^2-0.2334^2)-0.0692+0.0063</f>
        <v>1.0222840581210177</v>
      </c>
      <c r="H12" s="3"/>
    </row>
    <row r="13" spans="1:8" ht="12.75">
      <c r="A13" s="3" t="s">
        <v>88</v>
      </c>
      <c r="B13" s="11" t="s">
        <v>89</v>
      </c>
      <c r="C13" s="3" t="s">
        <v>22</v>
      </c>
      <c r="D13" s="3" t="s">
        <v>15</v>
      </c>
      <c r="E13" s="4">
        <v>0.116</v>
      </c>
      <c r="F13" s="3" t="s">
        <v>13</v>
      </c>
      <c r="G13" s="4">
        <f>E13-0.0692+0.0063</f>
        <v>0.05310000000000001</v>
      </c>
      <c r="H13" s="3"/>
    </row>
    <row r="14" spans="1:8" ht="12.75">
      <c r="A14" s="3" t="s">
        <v>91</v>
      </c>
      <c r="B14" s="11" t="s">
        <v>90</v>
      </c>
      <c r="C14" s="3" t="s">
        <v>23</v>
      </c>
      <c r="D14" s="3" t="s">
        <v>54</v>
      </c>
      <c r="E14" s="4">
        <v>1.133</v>
      </c>
      <c r="F14" s="3" t="s">
        <v>10</v>
      </c>
      <c r="G14" s="4">
        <f>SQRT(E14^2-0.2334^2)-0.0692+0.0063</f>
        <v>1.0457989852976326</v>
      </c>
      <c r="H14" s="3"/>
    </row>
    <row r="15" spans="1:8" ht="12.75">
      <c r="A15" s="3" t="s">
        <v>92</v>
      </c>
      <c r="B15" s="11" t="s">
        <v>93</v>
      </c>
      <c r="C15" s="3" t="s">
        <v>24</v>
      </c>
      <c r="D15" s="3" t="s">
        <v>94</v>
      </c>
      <c r="E15" s="4">
        <v>0.114</v>
      </c>
      <c r="F15" s="3" t="s">
        <v>13</v>
      </c>
      <c r="G15" s="4">
        <f>E15-0.0692+0.0063</f>
        <v>0.051100000000000007</v>
      </c>
      <c r="H15" s="3"/>
    </row>
    <row r="16" spans="1:8" ht="12.75">
      <c r="A16" s="3" t="s">
        <v>95</v>
      </c>
      <c r="B16" s="13" t="s">
        <v>115</v>
      </c>
      <c r="C16" s="15" t="s">
        <v>25</v>
      </c>
      <c r="D16" s="14" t="s">
        <v>20</v>
      </c>
      <c r="E16" s="4">
        <v>1.13</v>
      </c>
      <c r="F16" s="3" t="s">
        <v>10</v>
      </c>
      <c r="G16" s="4">
        <f>SQRT(E16^2-0.2334^2)-0.0692+0.0063</f>
        <v>1.0427330494336717</v>
      </c>
      <c r="H16" s="3"/>
    </row>
    <row r="17" spans="1:8" ht="12.75">
      <c r="A17" s="3" t="s">
        <v>96</v>
      </c>
      <c r="B17" s="11" t="s">
        <v>97</v>
      </c>
      <c r="C17" s="6" t="s">
        <v>55</v>
      </c>
      <c r="D17" s="3" t="s">
        <v>15</v>
      </c>
      <c r="E17" s="4">
        <v>0.121</v>
      </c>
      <c r="F17" s="3" t="s">
        <v>13</v>
      </c>
      <c r="G17" s="4">
        <f>E17-0.0692+0.0063</f>
        <v>0.0581</v>
      </c>
      <c r="H17" s="3"/>
    </row>
    <row r="18" spans="1:8" ht="12.75">
      <c r="A18" s="3" t="s">
        <v>98</v>
      </c>
      <c r="B18" s="11" t="s">
        <v>99</v>
      </c>
      <c r="C18" s="3" t="s">
        <v>26</v>
      </c>
      <c r="D18" s="3" t="s">
        <v>100</v>
      </c>
      <c r="E18" s="4">
        <v>0.114</v>
      </c>
      <c r="F18" s="3" t="s">
        <v>13</v>
      </c>
      <c r="G18" s="4">
        <f>E18-0.0692+0.0063</f>
        <v>0.051100000000000007</v>
      </c>
      <c r="H18" s="3"/>
    </row>
    <row r="19" spans="1:8" ht="12.75">
      <c r="A19" s="16" t="s">
        <v>57</v>
      </c>
      <c r="B19" s="17" t="s">
        <v>101</v>
      </c>
      <c r="C19" s="15" t="s">
        <v>27</v>
      </c>
      <c r="D19" s="5" t="s">
        <v>102</v>
      </c>
      <c r="E19" s="4">
        <v>0.123</v>
      </c>
      <c r="F19" s="3" t="s">
        <v>13</v>
      </c>
      <c r="G19" s="4">
        <f>E19-0.0692+0.0063</f>
        <v>0.0601</v>
      </c>
      <c r="H19" s="3"/>
    </row>
    <row r="20" spans="1:8" ht="12.75">
      <c r="A20" s="3" t="s">
        <v>103</v>
      </c>
      <c r="B20" s="11" t="s">
        <v>114</v>
      </c>
      <c r="C20" s="3" t="s">
        <v>104</v>
      </c>
      <c r="D20" s="3" t="s">
        <v>81</v>
      </c>
      <c r="E20" s="3">
        <v>1.356</v>
      </c>
      <c r="F20" s="3" t="s">
        <v>10</v>
      </c>
      <c r="G20" s="4">
        <f>SQRT(E20^2-0.2334^2)-0.0692+0.0063</f>
        <v>1.2728621195407512</v>
      </c>
      <c r="H20" s="3"/>
    </row>
    <row r="24" ht="12.75">
      <c r="A24" t="s">
        <v>28</v>
      </c>
    </row>
    <row r="25" spans="1:8" ht="12.75">
      <c r="A25" s="1" t="s">
        <v>1</v>
      </c>
      <c r="B25" s="10" t="s">
        <v>2</v>
      </c>
      <c r="C25" s="1" t="s">
        <v>3</v>
      </c>
      <c r="D25" s="1" t="s">
        <v>4</v>
      </c>
      <c r="E25" s="1" t="s">
        <v>5</v>
      </c>
      <c r="F25" s="1" t="s">
        <v>6</v>
      </c>
      <c r="G25" s="1" t="s">
        <v>7</v>
      </c>
      <c r="H25" s="2" t="s">
        <v>8</v>
      </c>
    </row>
    <row r="26" spans="1:8" ht="12.75">
      <c r="A26" s="3" t="s">
        <v>29</v>
      </c>
      <c r="B26" s="11" t="s">
        <v>60</v>
      </c>
      <c r="C26" s="3" t="s">
        <v>30</v>
      </c>
      <c r="D26" s="3" t="s">
        <v>52</v>
      </c>
      <c r="E26" s="3">
        <v>0.186</v>
      </c>
      <c r="F26" s="3" t="s">
        <v>13</v>
      </c>
      <c r="G26" s="4">
        <f>E26-0.0692+0.0063</f>
        <v>0.1231</v>
      </c>
      <c r="H26" s="3"/>
    </row>
    <row r="27" spans="1:8" ht="12.75">
      <c r="A27" s="3" t="s">
        <v>31</v>
      </c>
      <c r="B27" s="11" t="s">
        <v>61</v>
      </c>
      <c r="C27" s="3" t="s">
        <v>32</v>
      </c>
      <c r="D27" s="3" t="s">
        <v>111</v>
      </c>
      <c r="E27" s="4">
        <v>0.112</v>
      </c>
      <c r="F27" s="3" t="s">
        <v>13</v>
      </c>
      <c r="G27" s="4">
        <f>E27-0.0692+0.0063</f>
        <v>0.049100000000000005</v>
      </c>
      <c r="H27" s="3"/>
    </row>
    <row r="28" spans="1:8" ht="12.75">
      <c r="A28" s="3" t="s">
        <v>31</v>
      </c>
      <c r="B28" s="11" t="s">
        <v>65</v>
      </c>
      <c r="C28" s="3" t="s">
        <v>32</v>
      </c>
      <c r="D28" s="3" t="s">
        <v>112</v>
      </c>
      <c r="E28" s="4">
        <v>0.112</v>
      </c>
      <c r="F28" s="3" t="s">
        <v>13</v>
      </c>
      <c r="G28" s="4">
        <f>E28-0.0692+0.0063</f>
        <v>0.049100000000000005</v>
      </c>
      <c r="H28" s="3"/>
    </row>
    <row r="29" spans="1:8" ht="12.75">
      <c r="A29" s="3" t="s">
        <v>33</v>
      </c>
      <c r="B29" s="11" t="s">
        <v>62</v>
      </c>
      <c r="C29" s="3" t="s">
        <v>34</v>
      </c>
      <c r="D29" s="3" t="s">
        <v>106</v>
      </c>
      <c r="E29" s="3">
        <v>0.118</v>
      </c>
      <c r="F29" s="3" t="s">
        <v>13</v>
      </c>
      <c r="G29" s="4">
        <f>E29-0.0692+0.0063</f>
        <v>0.055099999999999996</v>
      </c>
      <c r="H29" s="3"/>
    </row>
    <row r="30" spans="1:8" ht="12.75">
      <c r="A30" s="3" t="s">
        <v>35</v>
      </c>
      <c r="B30" s="11" t="s">
        <v>63</v>
      </c>
      <c r="C30" s="3" t="s">
        <v>36</v>
      </c>
      <c r="D30" s="3" t="s">
        <v>108</v>
      </c>
      <c r="E30" s="3">
        <v>0.156</v>
      </c>
      <c r="F30" s="3" t="s">
        <v>13</v>
      </c>
      <c r="G30" s="4">
        <f>E30-0.0692+0.0063</f>
        <v>0.0931</v>
      </c>
      <c r="H30" s="3"/>
    </row>
    <row r="32" spans="1:8" ht="12.75">
      <c r="A32" s="7"/>
      <c r="B32" s="12"/>
      <c r="C32" s="7"/>
      <c r="D32" s="7"/>
      <c r="E32" s="7"/>
      <c r="F32" s="7"/>
      <c r="G32" s="7"/>
      <c r="H32" s="2"/>
    </row>
    <row r="33" spans="1:2" ht="12.75">
      <c r="A33" t="s">
        <v>51</v>
      </c>
      <c r="B33"/>
    </row>
    <row r="34" spans="1:8" ht="12.75">
      <c r="A34" s="1" t="s">
        <v>1</v>
      </c>
      <c r="B34" s="1" t="s">
        <v>2</v>
      </c>
      <c r="C34" s="1" t="s">
        <v>3</v>
      </c>
      <c r="D34" s="1" t="s">
        <v>4</v>
      </c>
      <c r="E34" s="1" t="s">
        <v>5</v>
      </c>
      <c r="F34" s="1" t="s">
        <v>6</v>
      </c>
      <c r="G34" s="1" t="s">
        <v>7</v>
      </c>
      <c r="H34" s="2" t="s">
        <v>8</v>
      </c>
    </row>
    <row r="35" spans="1:8" ht="12.75">
      <c r="A35" s="3" t="s">
        <v>29</v>
      </c>
      <c r="B35" s="11" t="s">
        <v>64</v>
      </c>
      <c r="C35" s="3" t="s">
        <v>30</v>
      </c>
      <c r="D35" s="3" t="s">
        <v>105</v>
      </c>
      <c r="E35" s="3">
        <v>0.186</v>
      </c>
      <c r="F35" s="3" t="s">
        <v>13</v>
      </c>
      <c r="G35" s="4">
        <f>E35-0.0692+0.0063</f>
        <v>0.1231</v>
      </c>
      <c r="H35" s="3"/>
    </row>
    <row r="36" spans="1:8" ht="12.75">
      <c r="A36" s="3" t="s">
        <v>31</v>
      </c>
      <c r="B36" s="11" t="s">
        <v>110</v>
      </c>
      <c r="C36" s="3" t="s">
        <v>32</v>
      </c>
      <c r="D36" s="3" t="s">
        <v>113</v>
      </c>
      <c r="E36" s="4">
        <v>0.112</v>
      </c>
      <c r="F36" s="3" t="s">
        <v>13</v>
      </c>
      <c r="G36" s="4">
        <f>E36-0.0692+0.0063</f>
        <v>0.049100000000000005</v>
      </c>
      <c r="H36" s="3"/>
    </row>
    <row r="37" spans="1:8" ht="12.75">
      <c r="A37" s="3" t="s">
        <v>33</v>
      </c>
      <c r="B37" s="11" t="s">
        <v>66</v>
      </c>
      <c r="C37" s="3" t="s">
        <v>34</v>
      </c>
      <c r="D37" s="3" t="s">
        <v>107</v>
      </c>
      <c r="E37" s="3">
        <v>0.118</v>
      </c>
      <c r="F37" s="3" t="s">
        <v>13</v>
      </c>
      <c r="G37" s="4">
        <f>E37-0.0692+0.0063</f>
        <v>0.055099999999999996</v>
      </c>
      <c r="H37" s="3"/>
    </row>
    <row r="38" spans="1:8" ht="12.75">
      <c r="A38" s="3" t="s">
        <v>35</v>
      </c>
      <c r="B38" s="11" t="s">
        <v>67</v>
      </c>
      <c r="C38" s="3" t="s">
        <v>36</v>
      </c>
      <c r="D38" s="3" t="s">
        <v>109</v>
      </c>
      <c r="E38" s="3">
        <v>0.156</v>
      </c>
      <c r="F38" s="3" t="s">
        <v>13</v>
      </c>
      <c r="G38" s="4">
        <f>E38-0.0692+0.0063</f>
        <v>0.0931</v>
      </c>
      <c r="H38" s="3"/>
    </row>
    <row r="39" ht="12.75">
      <c r="B39"/>
    </row>
    <row r="40" spans="1:2" ht="12.75">
      <c r="A40" t="s">
        <v>37</v>
      </c>
      <c r="B40"/>
    </row>
    <row r="41" spans="1:4" ht="12.75">
      <c r="A41" t="s">
        <v>38</v>
      </c>
      <c r="B41" t="s">
        <v>39</v>
      </c>
      <c r="C41" s="8">
        <v>0.0692</v>
      </c>
      <c r="D41" t="s">
        <v>40</v>
      </c>
    </row>
    <row r="42" spans="2:4" ht="12.75">
      <c r="B42" t="s">
        <v>41</v>
      </c>
      <c r="C42" s="8">
        <v>0.0063</v>
      </c>
      <c r="D42" t="s">
        <v>42</v>
      </c>
    </row>
    <row r="43" spans="2:4" ht="12.75">
      <c r="B43" t="s">
        <v>43</v>
      </c>
      <c r="C43" s="8">
        <v>0.0095</v>
      </c>
      <c r="D43" t="s">
        <v>44</v>
      </c>
    </row>
    <row r="44" spans="2:4" ht="12.75">
      <c r="B44" t="s">
        <v>21</v>
      </c>
      <c r="C44" s="8">
        <v>0.2334</v>
      </c>
      <c r="D44" t="s">
        <v>45</v>
      </c>
    </row>
    <row r="45" spans="2:4" ht="12.75">
      <c r="B45" t="s">
        <v>22</v>
      </c>
      <c r="C45" s="8">
        <v>0.2413</v>
      </c>
      <c r="D45" t="s">
        <v>46</v>
      </c>
    </row>
    <row r="46" ht="12.75">
      <c r="B46"/>
    </row>
    <row r="47" ht="12.75">
      <c r="B47" t="s">
        <v>47</v>
      </c>
    </row>
    <row r="48" ht="12.75">
      <c r="B48"/>
    </row>
    <row r="49" ht="12.75">
      <c r="B49"/>
    </row>
    <row r="50" spans="2:3" ht="12.75">
      <c r="B50" t="s">
        <v>10</v>
      </c>
      <c r="C50" t="s">
        <v>48</v>
      </c>
    </row>
    <row r="51" spans="2:3" ht="12.75">
      <c r="B51" t="s">
        <v>13</v>
      </c>
      <c r="C51" t="s">
        <v>49</v>
      </c>
    </row>
    <row r="52" ht="12.75">
      <c r="B52"/>
    </row>
    <row r="53" ht="12.75">
      <c r="B53"/>
    </row>
    <row r="54" ht="12.75">
      <c r="B5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</dc:creator>
  <cp:keywords/>
  <dc:description/>
  <cp:lastModifiedBy>Guðmundur Valsson</cp:lastModifiedBy>
  <cp:lastPrinted>2006-02-06T10:02:57Z</cp:lastPrinted>
  <dcterms:created xsi:type="dcterms:W3CDTF">2005-11-09T12:54:11Z</dcterms:created>
  <dcterms:modified xsi:type="dcterms:W3CDTF">2006-02-06T14:43:40Z</dcterms:modified>
  <cp:category/>
  <cp:version/>
  <cp:contentType/>
  <cp:contentStatus/>
</cp:coreProperties>
</file>